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<sst xmlns="http://schemas.openxmlformats.org/spreadsheetml/2006/main" count="175" uniqueCount="85">
  <si>
    <t>工事費内訳書</t>
  </si>
  <si>
    <t>住　　　　所</t>
  </si>
  <si>
    <t>商号又は名称</t>
  </si>
  <si>
    <t>代 表 者 名</t>
  </si>
  <si>
    <t>工 事 名</t>
  </si>
  <si>
    <t>Ｒ１徳土　小松島佐那河内線　徳・八多　道路改良工事（５）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</si>
  <si>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</si>
  <si>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</si>
  <si>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</si>
  <si>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</si>
  <si>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</si>
  <si>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</si>
  <si>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</si>
  <si>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</si>
  <si>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</si>
  <si>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</si>
  <si>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>路床盛土</t>
  </si>
  <si>
    <t>m3</t>
  </si>
  <si>
    <t>残土処理工</t>
  </si>
  <si>
    <t>土砂等運搬</t>
  </si>
  <si>
    <t>地盤改良工</t>
  </si>
  <si>
    <t>置換工</t>
  </si>
  <si>
    <t>置換</t>
  </si>
  <si>
    <t>擁壁工</t>
  </si>
  <si>
    <t>作業土工</t>
  </si>
  <si>
    <t>床掘り</t>
  </si>
  <si>
    <t>埋戻し</t>
  </si>
  <si>
    <t>砕石埋戻し</t>
  </si>
  <si>
    <t>既設集水井埋戻し</t>
  </si>
  <si>
    <t>場所打擁壁工(構造物単位)</t>
  </si>
  <si>
    <t>重力式擁壁</t>
  </si>
  <si>
    <t>排水構造物工</t>
  </si>
  <si>
    <t>基面整正</t>
  </si>
  <si>
    <t>m2</t>
  </si>
  <si>
    <t>側溝工</t>
  </si>
  <si>
    <t>ﾌﾟﾚｷｬｽﾄU型側溝</t>
  </si>
  <si>
    <t>m</t>
  </si>
  <si>
    <t>側溝蓋</t>
  </si>
  <si>
    <t>枚</t>
  </si>
  <si>
    <t>管渠工</t>
  </si>
  <si>
    <t>鉄筋ｺﾝｸﾘｰﾄ台付管</t>
  </si>
  <si>
    <t>集水桝･ﾏﾝﾎｰﾙ工</t>
  </si>
  <si>
    <t>現場打ち集水桝
　6号集水桝</t>
  </si>
  <si>
    <t>箇所</t>
  </si>
  <si>
    <t>現場打ち集水桝
　7号集水桝</t>
  </si>
  <si>
    <t>蓋
　6号集水桝</t>
  </si>
  <si>
    <t>蓋
　7号集水桝</t>
  </si>
  <si>
    <t>場所打水路工</t>
  </si>
  <si>
    <t>現場打水路　
　2号L型側溝</t>
  </si>
  <si>
    <t>現場打水路　
　2号台付側溝</t>
  </si>
  <si>
    <t>現場打水路　
　現場打U型側溝</t>
  </si>
  <si>
    <t>現場打水路　
　継足側溝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</si>
  <si>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</si>
  <si>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</si>
  <si>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</si>
  <si>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</si>
  <si>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</si>
  <si>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</si>
  <si>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</si>
  <si>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</si>
  <si>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汚泥処分</t>
  </si>
  <si>
    <t>仮設工</t>
  </si>
  <si>
    <t>工事用道路工</t>
  </si>
  <si>
    <t>仮設舗装</t>
  </si>
  <si>
    <t>交通管理工</t>
  </si>
  <si>
    <t>交通誘導警備員</t>
  </si>
  <si>
    <t>人日</t>
  </si>
  <si>
    <t>道路修繕</t>
  </si>
  <si>
    <t>防護柵工</t>
  </si>
  <si>
    <t>防止柵工</t>
  </si>
  <si>
    <t xml:space="preserve">転落(横断)防止柵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</si>
  <si>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</si>
  <si>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</si>
  <si>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</si>
  <si>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</si>
  <si>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</si>
  <si>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</si>
  <si>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</si>
  <si>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</si>
  <si>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地下排水工</t>
  </si>
  <si>
    <t xml:space="preserve">管渠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</si>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</sst>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G11+G17+G20+G29+G50+G59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G21+G27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19</v>
      </c>
      <c r="E25" s="12" t="s">
        <v>17</v>
      </c>
      <c r="F25" s="13" t="n">
        <v>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17</v>
      </c>
      <c r="F28" s="13" t="n">
        <v>27.0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G30+G34+G37+G39+G44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24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25</v>
      </c>
      <c r="E31" s="12" t="s">
        <v>17</v>
      </c>
      <c r="F31" s="13" t="n">
        <v>90.0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26</v>
      </c>
      <c r="E32" s="12" t="s">
        <v>17</v>
      </c>
      <c r="F32" s="13" t="n">
        <v>70.0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33</v>
      </c>
      <c r="F33" s="13" t="n">
        <v>90.0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61.0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3" t="n">
        <v>121.0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36</v>
      </c>
      <c r="F38" s="13" t="n">
        <v>19.0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G40+G41+G42+G43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38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38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G45+G46+G47+G48+G49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36</v>
      </c>
      <c r="F45" s="13" t="n">
        <v>23.0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36</v>
      </c>
      <c r="F46" s="13" t="n">
        <v>29.0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36</v>
      </c>
      <c r="F47" s="13" t="n">
        <v>23.0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36</v>
      </c>
      <c r="F48" s="13" t="n">
        <v>24.0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37</v>
      </c>
      <c r="E49" s="12" t="s">
        <v>38</v>
      </c>
      <c r="F49" s="13" t="n">
        <v>151.0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5">
        <f>G51+G55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53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54</v>
      </c>
      <c r="E52" s="12" t="s">
        <v>36</v>
      </c>
      <c r="F52" s="13" t="n">
        <v>143.0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55</v>
      </c>
      <c r="E53" s="12" t="s">
        <v>33</v>
      </c>
      <c r="F53" s="13" t="n">
        <v>98.0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17</v>
      </c>
      <c r="F54" s="13" t="n">
        <v>37.0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57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58</v>
      </c>
      <c r="E56" s="12" t="s">
        <v>17</v>
      </c>
      <c r="F56" s="13" t="n">
        <v>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17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17</v>
      </c>
      <c r="F58" s="14" t="n">
        <v>0.2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61</v>
      </c>
      <c r="C59" s="11"/>
      <c r="D59" s="11"/>
      <c r="E59" s="12" t="s">
        <v>13</v>
      </c>
      <c r="F59" s="13" t="n">
        <v>1.0</v>
      </c>
      <c r="G59" s="15">
        <f>G60+G62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62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63</v>
      </c>
      <c r="E61" s="12" t="s">
        <v>33</v>
      </c>
      <c r="F61" s="13" t="n">
        <v>229.0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64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65</v>
      </c>
      <c r="E63" s="12" t="s">
        <v>66</v>
      </c>
      <c r="F63" s="13" t="n">
        <v>70.0</v>
      </c>
      <c r="G63" s="16"/>
      <c r="I63" s="17" t="n">
        <v>54.0</v>
      </c>
      <c r="J63" s="18" t="n">
        <v>4.0</v>
      </c>
    </row>
    <row r="64" ht="42.0" customHeight="true">
      <c r="A64" s="10" t="s">
        <v>67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1.0</v>
      </c>
    </row>
    <row r="65" ht="42.0" customHeight="true">
      <c r="A65" s="10"/>
      <c r="B65" s="11" t="s">
        <v>68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69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70</v>
      </c>
      <c r="E67" s="12" t="s">
        <v>36</v>
      </c>
      <c r="F67" s="13" t="n">
        <v>64.0</v>
      </c>
      <c r="G67" s="16"/>
      <c r="I67" s="17" t="n">
        <v>58.0</v>
      </c>
      <c r="J67" s="18" t="n">
        <v>4.0</v>
      </c>
    </row>
    <row r="68" ht="42.0" customHeight="true">
      <c r="A68" s="10" t="s">
        <v>71</v>
      </c>
      <c r="B68" s="11"/>
      <c r="C68" s="11"/>
      <c r="D68" s="11"/>
      <c r="E68" s="12" t="s">
        <v>13</v>
      </c>
      <c r="F68" s="13" t="n">
        <v>1.0</v>
      </c>
      <c r="G68" s="15">
        <f>G11+G17+G20+G29+G50+G59+G65</f>
      </c>
      <c r="I68" s="17" t="n">
        <v>59.0</v>
      </c>
      <c r="J68" s="18"/>
    </row>
    <row r="69" ht="42.0" customHeight="true">
      <c r="A69" s="10" t="s">
        <v>72</v>
      </c>
      <c r="B69" s="11"/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200.0</v>
      </c>
    </row>
    <row r="70" ht="42.0" customHeight="true">
      <c r="A70" s="10"/>
      <c r="B70" s="11" t="s">
        <v>73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74</v>
      </c>
      <c r="B71" s="11"/>
      <c r="C71" s="11"/>
      <c r="D71" s="11"/>
      <c r="E71" s="12" t="s">
        <v>13</v>
      </c>
      <c r="F71" s="13" t="n">
        <v>1.0</v>
      </c>
      <c r="G71" s="15">
        <f>G68+G69</f>
      </c>
      <c r="I71" s="17" t="n">
        <v>62.0</v>
      </c>
      <c r="J71" s="18"/>
    </row>
    <row r="72" ht="42.0" customHeight="true">
      <c r="A72" s="10"/>
      <c r="B72" s="11" t="s">
        <v>75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210.0</v>
      </c>
    </row>
    <row r="73" ht="42.0" customHeight="true">
      <c r="A73" s="10" t="s">
        <v>76</v>
      </c>
      <c r="B73" s="11"/>
      <c r="C73" s="11"/>
      <c r="D73" s="11"/>
      <c r="E73" s="12" t="s">
        <v>13</v>
      </c>
      <c r="F73" s="13" t="n">
        <v>1.0</v>
      </c>
      <c r="G73" s="15">
        <f>G68+G69+G72</f>
      </c>
      <c r="I73" s="17" t="n">
        <v>64.0</v>
      </c>
      <c r="J73" s="18"/>
    </row>
    <row r="74" ht="42.0" customHeight="true">
      <c r="A74" s="10"/>
      <c r="B74" s="11" t="s">
        <v>77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220.0</v>
      </c>
    </row>
    <row r="75" ht="42.0" customHeight="true">
      <c r="A75" s="10" t="s">
        <v>78</v>
      </c>
      <c r="B75" s="11"/>
      <c r="C75" s="11"/>
      <c r="D75" s="11"/>
      <c r="E75" s="12" t="s">
        <v>13</v>
      </c>
      <c r="F75" s="13" t="n">
        <v>1.0</v>
      </c>
      <c r="G75" s="15">
        <f>G73+G74</f>
      </c>
      <c r="I75" s="17" t="n">
        <v>66.0</v>
      </c>
      <c r="J75" s="18"/>
    </row>
    <row r="76" ht="42.0" customHeight="true">
      <c r="A76" s="10" t="s">
        <v>12</v>
      </c>
      <c r="B76" s="11"/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1.0</v>
      </c>
    </row>
    <row r="77" ht="42.0" customHeight="true">
      <c r="A77" s="10"/>
      <c r="B77" s="11" t="s">
        <v>31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79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80</v>
      </c>
      <c r="E79" s="12" t="s">
        <v>36</v>
      </c>
      <c r="F79" s="13" t="n">
        <v>12.0</v>
      </c>
      <c r="G79" s="16"/>
      <c r="I79" s="17" t="n">
        <v>70.0</v>
      </c>
      <c r="J79" s="18" t="n">
        <v>4.0</v>
      </c>
    </row>
    <row r="80" ht="42.0" customHeight="true">
      <c r="A80" s="10" t="s">
        <v>71</v>
      </c>
      <c r="B80" s="11"/>
      <c r="C80" s="11"/>
      <c r="D80" s="11"/>
      <c r="E80" s="12" t="s">
        <v>13</v>
      </c>
      <c r="F80" s="13" t="n">
        <v>1.0</v>
      </c>
      <c r="G80" s="15">
        <f>G77</f>
      </c>
      <c r="I80" s="17" t="n">
        <v>71.0</v>
      </c>
      <c r="J80" s="18"/>
    </row>
    <row r="81" ht="42.0" customHeight="true">
      <c r="A81" s="10" t="s">
        <v>72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200.0</v>
      </c>
    </row>
    <row r="82" ht="42.0" customHeight="true">
      <c r="A82" s="10"/>
      <c r="B82" s="11" t="s">
        <v>73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74</v>
      </c>
      <c r="B83" s="11"/>
      <c r="C83" s="11"/>
      <c r="D83" s="11"/>
      <c r="E83" s="12" t="s">
        <v>13</v>
      </c>
      <c r="F83" s="13" t="n">
        <v>1.0</v>
      </c>
      <c r="G83" s="15">
        <f>G80+G81</f>
      </c>
      <c r="I83" s="17" t="n">
        <v>74.0</v>
      </c>
      <c r="J83" s="18"/>
    </row>
    <row r="84" ht="42.0" customHeight="true">
      <c r="A84" s="10"/>
      <c r="B84" s="11" t="s">
        <v>75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210.0</v>
      </c>
    </row>
    <row r="85" ht="42.0" customHeight="true">
      <c r="A85" s="10" t="s">
        <v>76</v>
      </c>
      <c r="B85" s="11"/>
      <c r="C85" s="11"/>
      <c r="D85" s="11"/>
      <c r="E85" s="12" t="s">
        <v>13</v>
      </c>
      <c r="F85" s="13" t="n">
        <v>1.0</v>
      </c>
      <c r="G85" s="15">
        <f>G80+G81+G84</f>
      </c>
      <c r="I85" s="17" t="n">
        <v>76.0</v>
      </c>
      <c r="J85" s="18"/>
    </row>
    <row r="86" ht="42.0" customHeight="true">
      <c r="A86" s="10"/>
      <c r="B86" s="11" t="s">
        <v>77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220.0</v>
      </c>
    </row>
    <row r="87" ht="42.0" customHeight="true">
      <c r="A87" s="10" t="s">
        <v>78</v>
      </c>
      <c r="B87" s="11"/>
      <c r="C87" s="11"/>
      <c r="D87" s="11"/>
      <c r="E87" s="12" t="s">
        <v>13</v>
      </c>
      <c r="F87" s="13" t="n">
        <v>1.0</v>
      </c>
      <c r="G87" s="15">
        <f>G85+G86</f>
      </c>
      <c r="I87" s="17" t="n">
        <v>78.0</v>
      </c>
      <c r="J87" s="18"/>
    </row>
    <row r="88" ht="42.0" customHeight="true">
      <c r="A88" s="10" t="s">
        <v>81</v>
      </c>
      <c r="B88" s="11"/>
      <c r="C88" s="11"/>
      <c r="D88" s="11"/>
      <c r="E88" s="12" t="s">
        <v>13</v>
      </c>
      <c r="F88" s="13" t="n">
        <v>1.0</v>
      </c>
      <c r="G88" s="15">
        <f>G68+G80</f>
      </c>
      <c r="I88" s="17" t="n">
        <v>79.0</v>
      </c>
      <c r="J88" s="18" t="n">
        <v>20.0</v>
      </c>
    </row>
    <row r="89" ht="42.0" customHeight="true">
      <c r="A89" s="10" t="s">
        <v>82</v>
      </c>
      <c r="B89" s="11"/>
      <c r="C89" s="11"/>
      <c r="D89" s="11"/>
      <c r="E89" s="12" t="s">
        <v>13</v>
      </c>
      <c r="F89" s="13" t="n">
        <v>1.0</v>
      </c>
      <c r="G89" s="15">
        <f>G75+G87</f>
      </c>
      <c r="I89" s="17" t="n">
        <v>80.0</v>
      </c>
      <c r="J89" s="18" t="n">
        <v>30.0</v>
      </c>
    </row>
    <row r="90" ht="42.0" customHeight="true">
      <c r="A90" s="19" t="s">
        <v>83</v>
      </c>
      <c r="B90" s="20"/>
      <c r="C90" s="20"/>
      <c r="D90" s="20"/>
      <c r="E90" s="21" t="s">
        <v>84</v>
      </c>
      <c r="F90" s="22" t="s">
        <v>84</v>
      </c>
      <c r="G90" s="24">
        <f>G89</f>
      </c>
      <c r="I90" s="26" t="n">
        <v>81.0</v>
      </c>
      <c r="J9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C27: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C37:D37"/>
    <mergeCell ref="D38"/>
    <mergeCell ref="C39:D39"/>
    <mergeCell ref="D40"/>
    <mergeCell ref="D41"/>
    <mergeCell ref="D42"/>
    <mergeCell ref="D43"/>
    <mergeCell ref="C44:D44"/>
    <mergeCell ref="D45"/>
    <mergeCell ref="D46"/>
    <mergeCell ref="D47"/>
    <mergeCell ref="D48"/>
    <mergeCell ref="D49"/>
    <mergeCell ref="B50:D50"/>
    <mergeCell ref="C51:D51"/>
    <mergeCell ref="D52"/>
    <mergeCell ref="D53"/>
    <mergeCell ref="D54"/>
    <mergeCell ref="C55:D55"/>
    <mergeCell ref="D56"/>
    <mergeCell ref="D57"/>
    <mergeCell ref="D58"/>
    <mergeCell ref="B59:D59"/>
    <mergeCell ref="C60:D60"/>
    <mergeCell ref="D61"/>
    <mergeCell ref="C62:D62"/>
    <mergeCell ref="D63"/>
    <mergeCell ref="A64:D64"/>
    <mergeCell ref="B65:D65"/>
    <mergeCell ref="C66:D66"/>
    <mergeCell ref="D67"/>
    <mergeCell ref="A68:D68"/>
    <mergeCell ref="A69:D69"/>
    <mergeCell ref="B70:D70"/>
    <mergeCell ref="A71:D71"/>
    <mergeCell ref="B72:D72"/>
    <mergeCell ref="A73:D73"/>
    <mergeCell ref="B74:D74"/>
    <mergeCell ref="A75:D75"/>
    <mergeCell ref="A76:D76"/>
    <mergeCell ref="B77:D77"/>
    <mergeCell ref="C78:D78"/>
    <mergeCell ref="D79"/>
    <mergeCell ref="A80:D80"/>
    <mergeCell ref="A81:D81"/>
    <mergeCell ref="B82:D82"/>
    <mergeCell ref="A83:D83"/>
    <mergeCell ref="B84:D84"/>
    <mergeCell ref="A85:D85"/>
    <mergeCell ref="B86:D86"/>
    <mergeCell ref="A87:D87"/>
    <mergeCell ref="A88:D88"/>
    <mergeCell ref="A89:D89"/>
    <mergeCell ref="A90:D9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2019-12-16T10:18:35Z</dcterms:created>
  <dc:creator>Apache POI</dc:creator>
</cp:coreProperties>
</file>