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<sst xmlns="http://schemas.openxmlformats.org/spreadsheetml/2006/main" count="175" uniqueCount="85">
  <si>
    <t>工事費内訳書</t>
  </si>
  <si>
    <t>住　　　　所</t>
  </si>
  <si>
    <t>商号又は名称</t>
  </si>
  <si>
    <t>代 表 者 名</t>
  </si>
  <si>
    <t>工 事 名</t>
  </si>
  <si>
    <t>Ｒ１徳土　小松島佐那河内線　徳・八多　道路改良工事（５）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</si>
  <si>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</si>
  <si>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</si>
  <si>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</si>
  <si>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</si>
  <si>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</si>
  <si>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</si>
  <si>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</si>
  <si>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</si>
  <si>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</si>
  <si>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路床盛土工</t>
  </si>
  <si>
    <t>路床盛土</t>
  </si>
  <si>
    <t>m3</t>
  </si>
  <si>
    <t>残土処理工</t>
  </si>
  <si>
    <t>土砂等運搬</t>
  </si>
  <si>
    <t>地盤改良工</t>
  </si>
  <si>
    <t>置換工</t>
  </si>
  <si>
    <t>置換</t>
  </si>
  <si>
    <t>擁壁工</t>
  </si>
  <si>
    <t>作業土工</t>
  </si>
  <si>
    <t>床掘り</t>
  </si>
  <si>
    <t>埋戻し</t>
  </si>
  <si>
    <t>砕石埋戻し</t>
  </si>
  <si>
    <t>既設集水井埋戻し</t>
  </si>
  <si>
    <t>場所打擁壁工(構造物単位)</t>
  </si>
  <si>
    <t>重力式擁壁</t>
  </si>
  <si>
    <t>排水構造物工</t>
  </si>
  <si>
    <t>基面整正</t>
  </si>
  <si>
    <t>m2</t>
  </si>
  <si>
    <t>側溝工</t>
  </si>
  <si>
    <t>ﾌﾟﾚｷｬｽﾄU型側溝</t>
  </si>
  <si>
    <t>m</t>
  </si>
  <si>
    <t>側溝蓋</t>
  </si>
  <si>
    <t>枚</t>
  </si>
  <si>
    <t>管渠工</t>
  </si>
  <si>
    <t>鉄筋ｺﾝｸﾘｰﾄ台付管</t>
  </si>
  <si>
    <t>集水桝･ﾏﾝﾎｰﾙ工</t>
  </si>
  <si>
    <t>現場打ち集水桝
　6号集水桝</t>
  </si>
  <si>
    <t>箇所</t>
  </si>
  <si>
    <t>現場打ち集水桝
　7号集水桝</t>
  </si>
  <si>
    <t>蓋
　6号集水桝</t>
  </si>
  <si>
    <t>蓋
　7号集水桝</t>
  </si>
  <si>
    <t>場所打水路工</t>
  </si>
  <si>
    <t>現場打水路　
　2号L型側溝</t>
  </si>
  <si>
    <t>現場打水路　
　2号台付側溝</t>
  </si>
  <si>
    <t>現場打水路　
　現場打U型側溝</t>
  </si>
  <si>
    <t>現場打水路　
　継足側溝</t>
  </si>
  <si>
    <t>構造物撤去工</t>
  </si>
  <si>
    <t>構造物取壊し工</t>
  </si>
  <si>
    <t>舗装版切断</t>
  </si>
  <si>
    <t>舗装版破砕</t>
  </si>
  <si>
    <t>ｺﾝｸﾘｰﾄ取壊し運搬処理</t>
  </si>
  <si>
    <t>運搬処理工</t>
  </si>
  <si>
    <t>殻運搬</t>
  </si>
  <si>
    <t>殻処分</t>
  </si>
  <si>
    <t>汚泥処分</t>
  </si>
  <si>
    <t>仮設工</t>
  </si>
  <si>
    <t>工事用道路工</t>
  </si>
  <si>
    <t>仮設舗装</t>
  </si>
  <si>
    <t>交通管理工</t>
  </si>
  <si>
    <t>交通誘導警備員</t>
  </si>
  <si>
    <t>人日</t>
  </si>
  <si>
    <t>道路修繕</t>
  </si>
  <si>
    <t>防護柵工</t>
  </si>
  <si>
    <t>防止柵工</t>
  </si>
  <si>
    <t xml:space="preserve">転落(横断)防止柵　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</si>
  <si>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</si>
  <si>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</si>
  <si>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</si>
  <si>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</si>
  <si>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</si>
  <si>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</si>
  <si>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</si>
  <si>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</si>
  <si>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地下排水工</t>
  </si>
  <si>
    <t xml:space="preserve">管渠　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</si>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</sst>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G11+G17+G20+G29+G50+G59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40.0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18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10.0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20</v>
      </c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21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22</v>
      </c>
      <c r="E19" s="12" t="s">
        <v>17</v>
      </c>
      <c r="F19" s="13" t="n">
        <v>10.0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23</v>
      </c>
      <c r="C20" s="11"/>
      <c r="D20" s="11"/>
      <c r="E20" s="12" t="s">
        <v>13</v>
      </c>
      <c r="F20" s="13" t="n">
        <v>1.0</v>
      </c>
      <c r="G20" s="15">
        <f>G21+G27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24</v>
      </c>
      <c r="D21" s="11"/>
      <c r="E21" s="12" t="s">
        <v>13</v>
      </c>
      <c r="F21" s="13" t="n">
        <v>1.0</v>
      </c>
      <c r="G21" s="15">
        <f>G22+G23+G24+G25+G26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25</v>
      </c>
      <c r="E22" s="12" t="s">
        <v>17</v>
      </c>
      <c r="F22" s="13" t="n">
        <v>80.0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26</v>
      </c>
      <c r="E23" s="12" t="s">
        <v>17</v>
      </c>
      <c r="F23" s="13" t="n">
        <v>5.0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27</v>
      </c>
      <c r="E24" s="12" t="s">
        <v>17</v>
      </c>
      <c r="F24" s="13" t="n">
        <v>5.0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19</v>
      </c>
      <c r="E25" s="12" t="s">
        <v>17</v>
      </c>
      <c r="F25" s="13" t="n">
        <v>50.0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28</v>
      </c>
      <c r="E26" s="12" t="s">
        <v>17</v>
      </c>
      <c r="F26" s="13" t="n">
        <v>50.0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29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30</v>
      </c>
      <c r="E28" s="12" t="s">
        <v>17</v>
      </c>
      <c r="F28" s="13" t="n">
        <v>27.0</v>
      </c>
      <c r="G28" s="16"/>
      <c r="I28" s="17" t="n">
        <v>19.0</v>
      </c>
      <c r="J28" s="18" t="n">
        <v>4.0</v>
      </c>
    </row>
    <row r="29" ht="42.0" customHeight="true">
      <c r="A29" s="10"/>
      <c r="B29" s="11" t="s">
        <v>31</v>
      </c>
      <c r="C29" s="11"/>
      <c r="D29" s="11"/>
      <c r="E29" s="12" t="s">
        <v>13</v>
      </c>
      <c r="F29" s="13" t="n">
        <v>1.0</v>
      </c>
      <c r="G29" s="15">
        <f>G30+G34+G37+G39+G44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24</v>
      </c>
      <c r="D30" s="11"/>
      <c r="E30" s="12" t="s">
        <v>13</v>
      </c>
      <c r="F30" s="13" t="n">
        <v>1.0</v>
      </c>
      <c r="G30" s="15">
        <f>G31+G32+G33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25</v>
      </c>
      <c r="E31" s="12" t="s">
        <v>17</v>
      </c>
      <c r="F31" s="13" t="n">
        <v>90.0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26</v>
      </c>
      <c r="E32" s="12" t="s">
        <v>17</v>
      </c>
      <c r="F32" s="13" t="n">
        <v>70.0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32</v>
      </c>
      <c r="E33" s="12" t="s">
        <v>33</v>
      </c>
      <c r="F33" s="13" t="n">
        <v>90.0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34</v>
      </c>
      <c r="D34" s="11"/>
      <c r="E34" s="12" t="s">
        <v>13</v>
      </c>
      <c r="F34" s="13" t="n">
        <v>1.0</v>
      </c>
      <c r="G34" s="15">
        <f>G35+G36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35</v>
      </c>
      <c r="E35" s="12" t="s">
        <v>36</v>
      </c>
      <c r="F35" s="13" t="n">
        <v>61.0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37</v>
      </c>
      <c r="E36" s="12" t="s">
        <v>38</v>
      </c>
      <c r="F36" s="13" t="n">
        <v>121.0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39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40</v>
      </c>
      <c r="E38" s="12" t="s">
        <v>36</v>
      </c>
      <c r="F38" s="13" t="n">
        <v>19.0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41</v>
      </c>
      <c r="D39" s="11"/>
      <c r="E39" s="12" t="s">
        <v>13</v>
      </c>
      <c r="F39" s="13" t="n">
        <v>1.0</v>
      </c>
      <c r="G39" s="15">
        <f>G40+G41+G42+G43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42</v>
      </c>
      <c r="E40" s="12" t="s">
        <v>43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44</v>
      </c>
      <c r="E41" s="12" t="s">
        <v>43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45</v>
      </c>
      <c r="E42" s="12" t="s">
        <v>38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46</v>
      </c>
      <c r="E43" s="12" t="s">
        <v>38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 t="s">
        <v>47</v>
      </c>
      <c r="D44" s="11"/>
      <c r="E44" s="12" t="s">
        <v>13</v>
      </c>
      <c r="F44" s="13" t="n">
        <v>1.0</v>
      </c>
      <c r="G44" s="15">
        <f>G45+G46+G47+G48+G49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48</v>
      </c>
      <c r="E45" s="12" t="s">
        <v>36</v>
      </c>
      <c r="F45" s="13" t="n">
        <v>23.0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49</v>
      </c>
      <c r="E46" s="12" t="s">
        <v>36</v>
      </c>
      <c r="F46" s="13" t="n">
        <v>29.0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50</v>
      </c>
      <c r="E47" s="12" t="s">
        <v>36</v>
      </c>
      <c r="F47" s="13" t="n">
        <v>23.0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51</v>
      </c>
      <c r="E48" s="12" t="s">
        <v>36</v>
      </c>
      <c r="F48" s="13" t="n">
        <v>24.0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37</v>
      </c>
      <c r="E49" s="12" t="s">
        <v>38</v>
      </c>
      <c r="F49" s="13" t="n">
        <v>151.0</v>
      </c>
      <c r="G49" s="16"/>
      <c r="I49" s="17" t="n">
        <v>40.0</v>
      </c>
      <c r="J49" s="18" t="n">
        <v>4.0</v>
      </c>
    </row>
    <row r="50" ht="42.0" customHeight="true">
      <c r="A50" s="10"/>
      <c r="B50" s="11" t="s">
        <v>52</v>
      </c>
      <c r="C50" s="11"/>
      <c r="D50" s="11"/>
      <c r="E50" s="12" t="s">
        <v>13</v>
      </c>
      <c r="F50" s="13" t="n">
        <v>1.0</v>
      </c>
      <c r="G50" s="15">
        <f>G51+G55</f>
      </c>
      <c r="I50" s="17" t="n">
        <v>41.0</v>
      </c>
      <c r="J50" s="18" t="n">
        <v>2.0</v>
      </c>
    </row>
    <row r="51" ht="42.0" customHeight="true">
      <c r="A51" s="10"/>
      <c r="B51" s="11"/>
      <c r="C51" s="11" t="s">
        <v>53</v>
      </c>
      <c r="D51" s="11"/>
      <c r="E51" s="12" t="s">
        <v>13</v>
      </c>
      <c r="F51" s="13" t="n">
        <v>1.0</v>
      </c>
      <c r="G51" s="15">
        <f>G52+G53+G54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54</v>
      </c>
      <c r="E52" s="12" t="s">
        <v>36</v>
      </c>
      <c r="F52" s="13" t="n">
        <v>143.0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55</v>
      </c>
      <c r="E53" s="12" t="s">
        <v>33</v>
      </c>
      <c r="F53" s="13" t="n">
        <v>98.0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56</v>
      </c>
      <c r="E54" s="12" t="s">
        <v>17</v>
      </c>
      <c r="F54" s="13" t="n">
        <v>37.0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 t="s">
        <v>57</v>
      </c>
      <c r="D55" s="11"/>
      <c r="E55" s="12" t="s">
        <v>13</v>
      </c>
      <c r="F55" s="13" t="n">
        <v>1.0</v>
      </c>
      <c r="G55" s="15">
        <f>G56+G57+G58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58</v>
      </c>
      <c r="E56" s="12" t="s">
        <v>17</v>
      </c>
      <c r="F56" s="13" t="n">
        <v>5.0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59</v>
      </c>
      <c r="E57" s="12" t="s">
        <v>17</v>
      </c>
      <c r="F57" s="13" t="n">
        <v>5.0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60</v>
      </c>
      <c r="E58" s="12" t="s">
        <v>17</v>
      </c>
      <c r="F58" s="14" t="n">
        <v>0.2</v>
      </c>
      <c r="G58" s="16"/>
      <c r="I58" s="17" t="n">
        <v>49.0</v>
      </c>
      <c r="J58" s="18" t="n">
        <v>4.0</v>
      </c>
    </row>
    <row r="59" ht="42.0" customHeight="true">
      <c r="A59" s="10"/>
      <c r="B59" s="11" t="s">
        <v>61</v>
      </c>
      <c r="C59" s="11"/>
      <c r="D59" s="11"/>
      <c r="E59" s="12" t="s">
        <v>13</v>
      </c>
      <c r="F59" s="13" t="n">
        <v>1.0</v>
      </c>
      <c r="G59" s="15">
        <f>G60+G62</f>
      </c>
      <c r="I59" s="17" t="n">
        <v>50.0</v>
      </c>
      <c r="J59" s="18" t="n">
        <v>2.0</v>
      </c>
    </row>
    <row r="60" ht="42.0" customHeight="true">
      <c r="A60" s="10"/>
      <c r="B60" s="11"/>
      <c r="C60" s="11" t="s">
        <v>62</v>
      </c>
      <c r="D60" s="11"/>
      <c r="E60" s="12" t="s">
        <v>13</v>
      </c>
      <c r="F60" s="13" t="n">
        <v>1.0</v>
      </c>
      <c r="G60" s="15">
        <f>G61</f>
      </c>
      <c r="I60" s="17" t="n">
        <v>51.0</v>
      </c>
      <c r="J60" s="18" t="n">
        <v>3.0</v>
      </c>
    </row>
    <row r="61" ht="42.0" customHeight="true">
      <c r="A61" s="10"/>
      <c r="B61" s="11"/>
      <c r="C61" s="11"/>
      <c r="D61" s="11" t="s">
        <v>63</v>
      </c>
      <c r="E61" s="12" t="s">
        <v>33</v>
      </c>
      <c r="F61" s="13" t="n">
        <v>229.0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 t="s">
        <v>64</v>
      </c>
      <c r="D62" s="11"/>
      <c r="E62" s="12" t="s">
        <v>13</v>
      </c>
      <c r="F62" s="13" t="n">
        <v>1.0</v>
      </c>
      <c r="G62" s="15">
        <f>G63</f>
      </c>
      <c r="I62" s="17" t="n">
        <v>53.0</v>
      </c>
      <c r="J62" s="18" t="n">
        <v>3.0</v>
      </c>
    </row>
    <row r="63" ht="42.0" customHeight="true">
      <c r="A63" s="10"/>
      <c r="B63" s="11"/>
      <c r="C63" s="11"/>
      <c r="D63" s="11" t="s">
        <v>65</v>
      </c>
      <c r="E63" s="12" t="s">
        <v>66</v>
      </c>
      <c r="F63" s="13" t="n">
        <v>70.0</v>
      </c>
      <c r="G63" s="16"/>
      <c r="I63" s="17" t="n">
        <v>54.0</v>
      </c>
      <c r="J63" s="18" t="n">
        <v>4.0</v>
      </c>
    </row>
    <row r="64" ht="42.0" customHeight="true">
      <c r="A64" s="10" t="s">
        <v>67</v>
      </c>
      <c r="B64" s="11"/>
      <c r="C64" s="11"/>
      <c r="D64" s="11"/>
      <c r="E64" s="12" t="s">
        <v>13</v>
      </c>
      <c r="F64" s="13" t="n">
        <v>1.0</v>
      </c>
      <c r="G64" s="15">
        <f>G65</f>
      </c>
      <c r="I64" s="17" t="n">
        <v>55.0</v>
      </c>
      <c r="J64" s="18" t="n">
        <v>1.0</v>
      </c>
    </row>
    <row r="65" ht="42.0" customHeight="true">
      <c r="A65" s="10"/>
      <c r="B65" s="11" t="s">
        <v>68</v>
      </c>
      <c r="C65" s="11"/>
      <c r="D65" s="11"/>
      <c r="E65" s="12" t="s">
        <v>13</v>
      </c>
      <c r="F65" s="13" t="n">
        <v>1.0</v>
      </c>
      <c r="G65" s="15">
        <f>G66</f>
      </c>
      <c r="I65" s="17" t="n">
        <v>56.0</v>
      </c>
      <c r="J65" s="18" t="n">
        <v>2.0</v>
      </c>
    </row>
    <row r="66" ht="42.0" customHeight="true">
      <c r="A66" s="10"/>
      <c r="B66" s="11"/>
      <c r="C66" s="11" t="s">
        <v>69</v>
      </c>
      <c r="D66" s="11"/>
      <c r="E66" s="12" t="s">
        <v>13</v>
      </c>
      <c r="F66" s="13" t="n">
        <v>1.0</v>
      </c>
      <c r="G66" s="15">
        <f>G67</f>
      </c>
      <c r="I66" s="17" t="n">
        <v>57.0</v>
      </c>
      <c r="J66" s="18" t="n">
        <v>3.0</v>
      </c>
    </row>
    <row r="67" ht="42.0" customHeight="true">
      <c r="A67" s="10"/>
      <c r="B67" s="11"/>
      <c r="C67" s="11"/>
      <c r="D67" s="11" t="s">
        <v>70</v>
      </c>
      <c r="E67" s="12" t="s">
        <v>36</v>
      </c>
      <c r="F67" s="13" t="n">
        <v>64.0</v>
      </c>
      <c r="G67" s="16"/>
      <c r="I67" s="17" t="n">
        <v>58.0</v>
      </c>
      <c r="J67" s="18" t="n">
        <v>4.0</v>
      </c>
    </row>
    <row r="68" ht="42.0" customHeight="true">
      <c r="A68" s="10" t="s">
        <v>71</v>
      </c>
      <c r="B68" s="11"/>
      <c r="C68" s="11"/>
      <c r="D68" s="11"/>
      <c r="E68" s="12" t="s">
        <v>13</v>
      </c>
      <c r="F68" s="13" t="n">
        <v>1.0</v>
      </c>
      <c r="G68" s="15">
        <f>G11+G17+G20+G29+G50+G59+G65</f>
      </c>
      <c r="I68" s="17" t="n">
        <v>59.0</v>
      </c>
      <c r="J68" s="18"/>
    </row>
    <row r="69" ht="42.0" customHeight="true">
      <c r="A69" s="10" t="s">
        <v>72</v>
      </c>
      <c r="B69" s="11"/>
      <c r="C69" s="11"/>
      <c r="D69" s="11"/>
      <c r="E69" s="12" t="s">
        <v>13</v>
      </c>
      <c r="F69" s="13" t="n">
        <v>1.0</v>
      </c>
      <c r="G69" s="15">
        <f>G70</f>
      </c>
      <c r="I69" s="17" t="n">
        <v>60.0</v>
      </c>
      <c r="J69" s="18" t="n">
        <v>200.0</v>
      </c>
    </row>
    <row r="70" ht="42.0" customHeight="true">
      <c r="A70" s="10"/>
      <c r="B70" s="11" t="s">
        <v>73</v>
      </c>
      <c r="C70" s="11"/>
      <c r="D70" s="11"/>
      <c r="E70" s="12" t="s">
        <v>13</v>
      </c>
      <c r="F70" s="13" t="n">
        <v>1.0</v>
      </c>
      <c r="G70" s="16"/>
      <c r="I70" s="17" t="n">
        <v>61.0</v>
      </c>
      <c r="J70" s="18"/>
    </row>
    <row r="71" ht="42.0" customHeight="true">
      <c r="A71" s="10" t="s">
        <v>74</v>
      </c>
      <c r="B71" s="11"/>
      <c r="C71" s="11"/>
      <c r="D71" s="11"/>
      <c r="E71" s="12" t="s">
        <v>13</v>
      </c>
      <c r="F71" s="13" t="n">
        <v>1.0</v>
      </c>
      <c r="G71" s="15">
        <f>G68+G69</f>
      </c>
      <c r="I71" s="17" t="n">
        <v>62.0</v>
      </c>
      <c r="J71" s="18"/>
    </row>
    <row r="72" ht="42.0" customHeight="true">
      <c r="A72" s="10"/>
      <c r="B72" s="11" t="s">
        <v>75</v>
      </c>
      <c r="C72" s="11"/>
      <c r="D72" s="11"/>
      <c r="E72" s="12" t="s">
        <v>13</v>
      </c>
      <c r="F72" s="13" t="n">
        <v>1.0</v>
      </c>
      <c r="G72" s="16"/>
      <c r="I72" s="17" t="n">
        <v>63.0</v>
      </c>
      <c r="J72" s="18" t="n">
        <v>210.0</v>
      </c>
    </row>
    <row r="73" ht="42.0" customHeight="true">
      <c r="A73" s="10" t="s">
        <v>76</v>
      </c>
      <c r="B73" s="11"/>
      <c r="C73" s="11"/>
      <c r="D73" s="11"/>
      <c r="E73" s="12" t="s">
        <v>13</v>
      </c>
      <c r="F73" s="13" t="n">
        <v>1.0</v>
      </c>
      <c r="G73" s="15">
        <f>G68+G69+G72</f>
      </c>
      <c r="I73" s="17" t="n">
        <v>64.0</v>
      </c>
      <c r="J73" s="18"/>
    </row>
    <row r="74" ht="42.0" customHeight="true">
      <c r="A74" s="10"/>
      <c r="B74" s="11" t="s">
        <v>77</v>
      </c>
      <c r="C74" s="11"/>
      <c r="D74" s="11"/>
      <c r="E74" s="12" t="s">
        <v>13</v>
      </c>
      <c r="F74" s="13" t="n">
        <v>1.0</v>
      </c>
      <c r="G74" s="16"/>
      <c r="I74" s="17" t="n">
        <v>65.0</v>
      </c>
      <c r="J74" s="18" t="n">
        <v>220.0</v>
      </c>
    </row>
    <row r="75" ht="42.0" customHeight="true">
      <c r="A75" s="10" t="s">
        <v>78</v>
      </c>
      <c r="B75" s="11"/>
      <c r="C75" s="11"/>
      <c r="D75" s="11"/>
      <c r="E75" s="12" t="s">
        <v>13</v>
      </c>
      <c r="F75" s="13" t="n">
        <v>1.0</v>
      </c>
      <c r="G75" s="15">
        <f>G73+G74</f>
      </c>
      <c r="I75" s="17" t="n">
        <v>66.0</v>
      </c>
      <c r="J75" s="18"/>
    </row>
    <row r="76" ht="42.0" customHeight="true">
      <c r="A76" s="10" t="s">
        <v>12</v>
      </c>
      <c r="B76" s="11"/>
      <c r="C76" s="11"/>
      <c r="D76" s="11"/>
      <c r="E76" s="12" t="s">
        <v>13</v>
      </c>
      <c r="F76" s="13" t="n">
        <v>1.0</v>
      </c>
      <c r="G76" s="15">
        <f>G77</f>
      </c>
      <c r="I76" s="17" t="n">
        <v>67.0</v>
      </c>
      <c r="J76" s="18" t="n">
        <v>1.0</v>
      </c>
    </row>
    <row r="77" ht="42.0" customHeight="true">
      <c r="A77" s="10"/>
      <c r="B77" s="11" t="s">
        <v>31</v>
      </c>
      <c r="C77" s="11"/>
      <c r="D77" s="11"/>
      <c r="E77" s="12" t="s">
        <v>13</v>
      </c>
      <c r="F77" s="13" t="n">
        <v>1.0</v>
      </c>
      <c r="G77" s="15">
        <f>G78</f>
      </c>
      <c r="I77" s="17" t="n">
        <v>68.0</v>
      </c>
      <c r="J77" s="18" t="n">
        <v>2.0</v>
      </c>
    </row>
    <row r="78" ht="42.0" customHeight="true">
      <c r="A78" s="10"/>
      <c r="B78" s="11"/>
      <c r="C78" s="11" t="s">
        <v>79</v>
      </c>
      <c r="D78" s="11"/>
      <c r="E78" s="12" t="s">
        <v>13</v>
      </c>
      <c r="F78" s="13" t="n">
        <v>1.0</v>
      </c>
      <c r="G78" s="15">
        <f>G79</f>
      </c>
      <c r="I78" s="17" t="n">
        <v>69.0</v>
      </c>
      <c r="J78" s="18" t="n">
        <v>3.0</v>
      </c>
    </row>
    <row r="79" ht="42.0" customHeight="true">
      <c r="A79" s="10"/>
      <c r="B79" s="11"/>
      <c r="C79" s="11"/>
      <c r="D79" s="11" t="s">
        <v>80</v>
      </c>
      <c r="E79" s="12" t="s">
        <v>36</v>
      </c>
      <c r="F79" s="13" t="n">
        <v>12.0</v>
      </c>
      <c r="G79" s="16"/>
      <c r="I79" s="17" t="n">
        <v>70.0</v>
      </c>
      <c r="J79" s="18" t="n">
        <v>4.0</v>
      </c>
    </row>
    <row r="80" ht="42.0" customHeight="true">
      <c r="A80" s="10" t="s">
        <v>71</v>
      </c>
      <c r="B80" s="11"/>
      <c r="C80" s="11"/>
      <c r="D80" s="11"/>
      <c r="E80" s="12" t="s">
        <v>13</v>
      </c>
      <c r="F80" s="13" t="n">
        <v>1.0</v>
      </c>
      <c r="G80" s="15">
        <f>G77</f>
      </c>
      <c r="I80" s="17" t="n">
        <v>71.0</v>
      </c>
      <c r="J80" s="18"/>
    </row>
    <row r="81" ht="42.0" customHeight="true">
      <c r="A81" s="10" t="s">
        <v>72</v>
      </c>
      <c r="B81" s="11"/>
      <c r="C81" s="11"/>
      <c r="D81" s="11"/>
      <c r="E81" s="12" t="s">
        <v>13</v>
      </c>
      <c r="F81" s="13" t="n">
        <v>1.0</v>
      </c>
      <c r="G81" s="15">
        <f>G82</f>
      </c>
      <c r="I81" s="17" t="n">
        <v>72.0</v>
      </c>
      <c r="J81" s="18" t="n">
        <v>200.0</v>
      </c>
    </row>
    <row r="82" ht="42.0" customHeight="true">
      <c r="A82" s="10"/>
      <c r="B82" s="11" t="s">
        <v>73</v>
      </c>
      <c r="C82" s="11"/>
      <c r="D82" s="11"/>
      <c r="E82" s="12" t="s">
        <v>13</v>
      </c>
      <c r="F82" s="13" t="n">
        <v>1.0</v>
      </c>
      <c r="G82" s="16"/>
      <c r="I82" s="17" t="n">
        <v>73.0</v>
      </c>
      <c r="J82" s="18"/>
    </row>
    <row r="83" ht="42.0" customHeight="true">
      <c r="A83" s="10" t="s">
        <v>74</v>
      </c>
      <c r="B83" s="11"/>
      <c r="C83" s="11"/>
      <c r="D83" s="11"/>
      <c r="E83" s="12" t="s">
        <v>13</v>
      </c>
      <c r="F83" s="13" t="n">
        <v>1.0</v>
      </c>
      <c r="G83" s="15">
        <f>G80+G81</f>
      </c>
      <c r="I83" s="17" t="n">
        <v>74.0</v>
      </c>
      <c r="J83" s="18"/>
    </row>
    <row r="84" ht="42.0" customHeight="true">
      <c r="A84" s="10"/>
      <c r="B84" s="11" t="s">
        <v>75</v>
      </c>
      <c r="C84" s="11"/>
      <c r="D84" s="11"/>
      <c r="E84" s="12" t="s">
        <v>13</v>
      </c>
      <c r="F84" s="13" t="n">
        <v>1.0</v>
      </c>
      <c r="G84" s="16"/>
      <c r="I84" s="17" t="n">
        <v>75.0</v>
      </c>
      <c r="J84" s="18" t="n">
        <v>210.0</v>
      </c>
    </row>
    <row r="85" ht="42.0" customHeight="true">
      <c r="A85" s="10" t="s">
        <v>76</v>
      </c>
      <c r="B85" s="11"/>
      <c r="C85" s="11"/>
      <c r="D85" s="11"/>
      <c r="E85" s="12" t="s">
        <v>13</v>
      </c>
      <c r="F85" s="13" t="n">
        <v>1.0</v>
      </c>
      <c r="G85" s="15">
        <f>G80+G81+G84</f>
      </c>
      <c r="I85" s="17" t="n">
        <v>76.0</v>
      </c>
      <c r="J85" s="18"/>
    </row>
    <row r="86" ht="42.0" customHeight="true">
      <c r="A86" s="10"/>
      <c r="B86" s="11" t="s">
        <v>77</v>
      </c>
      <c r="C86" s="11"/>
      <c r="D86" s="11"/>
      <c r="E86" s="12" t="s">
        <v>13</v>
      </c>
      <c r="F86" s="13" t="n">
        <v>1.0</v>
      </c>
      <c r="G86" s="16"/>
      <c r="I86" s="17" t="n">
        <v>77.0</v>
      </c>
      <c r="J86" s="18" t="n">
        <v>220.0</v>
      </c>
    </row>
    <row r="87" ht="42.0" customHeight="true">
      <c r="A87" s="10" t="s">
        <v>78</v>
      </c>
      <c r="B87" s="11"/>
      <c r="C87" s="11"/>
      <c r="D87" s="11"/>
      <c r="E87" s="12" t="s">
        <v>13</v>
      </c>
      <c r="F87" s="13" t="n">
        <v>1.0</v>
      </c>
      <c r="G87" s="15">
        <f>G85+G86</f>
      </c>
      <c r="I87" s="17" t="n">
        <v>78.0</v>
      </c>
      <c r="J87" s="18"/>
    </row>
    <row r="88" ht="42.0" customHeight="true">
      <c r="A88" s="10" t="s">
        <v>81</v>
      </c>
      <c r="B88" s="11"/>
      <c r="C88" s="11"/>
      <c r="D88" s="11"/>
      <c r="E88" s="12" t="s">
        <v>13</v>
      </c>
      <c r="F88" s="13" t="n">
        <v>1.0</v>
      </c>
      <c r="G88" s="15">
        <f>G68+G80</f>
      </c>
      <c r="I88" s="17" t="n">
        <v>79.0</v>
      </c>
      <c r="J88" s="18" t="n">
        <v>20.0</v>
      </c>
    </row>
    <row r="89" ht="42.0" customHeight="true">
      <c r="A89" s="10" t="s">
        <v>82</v>
      </c>
      <c r="B89" s="11"/>
      <c r="C89" s="11"/>
      <c r="D89" s="11"/>
      <c r="E89" s="12" t="s">
        <v>13</v>
      </c>
      <c r="F89" s="13" t="n">
        <v>1.0</v>
      </c>
      <c r="G89" s="15">
        <f>G75+G87</f>
      </c>
      <c r="I89" s="17" t="n">
        <v>80.0</v>
      </c>
      <c r="J89" s="18" t="n">
        <v>30.0</v>
      </c>
    </row>
    <row r="90" ht="42.0" customHeight="true">
      <c r="A90" s="19" t="s">
        <v>83</v>
      </c>
      <c r="B90" s="20"/>
      <c r="C90" s="20"/>
      <c r="D90" s="20"/>
      <c r="E90" s="21" t="s">
        <v>84</v>
      </c>
      <c r="F90" s="22" t="s">
        <v>84</v>
      </c>
      <c r="G90" s="24">
        <f>G89</f>
      </c>
      <c r="I90" s="26" t="n">
        <v>81.0</v>
      </c>
      <c r="J9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B17:D17"/>
    <mergeCell ref="C18:D18"/>
    <mergeCell ref="D19"/>
    <mergeCell ref="B20:D20"/>
    <mergeCell ref="C21:D21"/>
    <mergeCell ref="D22"/>
    <mergeCell ref="D23"/>
    <mergeCell ref="D24"/>
    <mergeCell ref="D25"/>
    <mergeCell ref="D26"/>
    <mergeCell ref="C27:D27"/>
    <mergeCell ref="D28"/>
    <mergeCell ref="B29:D29"/>
    <mergeCell ref="C30:D30"/>
    <mergeCell ref="D31"/>
    <mergeCell ref="D32"/>
    <mergeCell ref="D33"/>
    <mergeCell ref="C34:D34"/>
    <mergeCell ref="D35"/>
    <mergeCell ref="D36"/>
    <mergeCell ref="C37:D37"/>
    <mergeCell ref="D38"/>
    <mergeCell ref="C39:D39"/>
    <mergeCell ref="D40"/>
    <mergeCell ref="D41"/>
    <mergeCell ref="D42"/>
    <mergeCell ref="D43"/>
    <mergeCell ref="C44:D44"/>
    <mergeCell ref="D45"/>
    <mergeCell ref="D46"/>
    <mergeCell ref="D47"/>
    <mergeCell ref="D48"/>
    <mergeCell ref="D49"/>
    <mergeCell ref="B50:D50"/>
    <mergeCell ref="C51:D51"/>
    <mergeCell ref="D52"/>
    <mergeCell ref="D53"/>
    <mergeCell ref="D54"/>
    <mergeCell ref="C55:D55"/>
    <mergeCell ref="D56"/>
    <mergeCell ref="D57"/>
    <mergeCell ref="D58"/>
    <mergeCell ref="B59:D59"/>
    <mergeCell ref="C60:D60"/>
    <mergeCell ref="D61"/>
    <mergeCell ref="C62:D62"/>
    <mergeCell ref="D63"/>
    <mergeCell ref="A64:D64"/>
    <mergeCell ref="B65:D65"/>
    <mergeCell ref="C66:D66"/>
    <mergeCell ref="D67"/>
    <mergeCell ref="A68:D68"/>
    <mergeCell ref="A69:D69"/>
    <mergeCell ref="B70:D70"/>
    <mergeCell ref="A71:D71"/>
    <mergeCell ref="B72:D72"/>
    <mergeCell ref="A73:D73"/>
    <mergeCell ref="B74:D74"/>
    <mergeCell ref="A75:D75"/>
    <mergeCell ref="A76:D76"/>
    <mergeCell ref="B77:D77"/>
    <mergeCell ref="C78:D78"/>
    <mergeCell ref="D79"/>
    <mergeCell ref="A80:D80"/>
    <mergeCell ref="A81:D81"/>
    <mergeCell ref="B82:D82"/>
    <mergeCell ref="A83:D83"/>
    <mergeCell ref="B84:D84"/>
    <mergeCell ref="A85:D85"/>
    <mergeCell ref="B86:D86"/>
    <mergeCell ref="A87:D87"/>
    <mergeCell ref="A88:D88"/>
    <mergeCell ref="A89:D89"/>
    <mergeCell ref="A90:D9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2019-12-16T10:18:35Z</dcterms:created>
  <dc:creator>Apache POI</dc:creator>
</cp:coreProperties>
</file>